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tabRatio="150" activeTab="0"/>
  </bookViews>
  <sheets>
    <sheet name="Investicije_P_29-ugovoreni prog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<sst xmlns="http://schemas.openxmlformats.org/spreadsheetml/2006/main" count="68" uniqueCount="66">
  <si>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Bjelovarsko-bilogorska županija</t>
  </si>
  <si>
    <t>Nova Rača, Crkva Uznesenja Blažene Djevice Marije, orgulje, C. Jager, 1753. g.</t>
  </si>
  <si>
    <t>Bjelovarsko-križevačka biskupija</t>
  </si>
  <si>
    <t>Grad Zagreb</t>
  </si>
  <si>
    <t>Zagreb, Akademska crkva sv. Katarine, orgulje, 1830. g.</t>
  </si>
  <si>
    <t>Akademska crkva sv. Katarine</t>
  </si>
  <si>
    <t>Zagreb, Bazilika Presvetog Srca Isusova, orgulje, 1905. g.</t>
  </si>
  <si>
    <t>Župa Presvetog Srca Isusova</t>
  </si>
  <si>
    <t>Istarska županija</t>
  </si>
  <si>
    <t>Gračišće, Crkva sv. Vida, Modesta i Kresencije, orgulje, 1904. g.</t>
  </si>
  <si>
    <t>Općina Gračišće</t>
  </si>
  <si>
    <t>Koprivničko-križevačka županija</t>
  </si>
  <si>
    <t>Guščerovec, Crkva sv. Antuna Padovanskog, orgulje, 1832. g.</t>
  </si>
  <si>
    <t>Trema, Crkva sv. Julijane, orgulje, A. Scholtz, 1780. g.</t>
  </si>
  <si>
    <t>Krapinsko-zagorska županija</t>
  </si>
  <si>
    <t>Hrašćina, Crkva Sv. Nikole, orgulje, S. Otonič, 1779. g.</t>
  </si>
  <si>
    <t>Župa sv. Nikole Biskupa</t>
  </si>
  <si>
    <t>Međimurska županija</t>
  </si>
  <si>
    <t>Donji Kraljevec, Crkva sv. Marije Magdalene, orgulje, M. Krainz, 1877. g.</t>
  </si>
  <si>
    <t>Župni ured sv. Roka</t>
  </si>
  <si>
    <t>Prelog, Crkva sv. Jakoba st. apostola, orgulje, J. Angster, 1896. g.</t>
  </si>
  <si>
    <t>Župni ured sv. Jakoba apostola</t>
  </si>
  <si>
    <t>Osječko-baranjska županija</t>
  </si>
  <si>
    <t>Đakovo, Katedrala sv. Petra, instrumentalni ustroj orgulja, 1936. g.</t>
  </si>
  <si>
    <t>Nadbiskupija đakovačko-osječka</t>
  </si>
  <si>
    <t>Jagodnjak, Crkva sv. Vendelina, instrumentalni ustroj orgulja, 1902. g.</t>
  </si>
  <si>
    <t>Općina Jagodnjak</t>
  </si>
  <si>
    <t>Lacići, Crkva sv. Karla Boromejskog, orguljski pozitiv, 18. st.</t>
  </si>
  <si>
    <t>Župa sv. Grgura Velikog pape</t>
  </si>
  <si>
    <t>Osijek, Crkva Preslavnog Imena Marijina, orguljski pozitiv, 17. st.</t>
  </si>
  <si>
    <t>Župa Preslavna Imena Marijina</t>
  </si>
  <si>
    <t>Osijek, Konkatedrala sv. Petra i Pavla, orgulje, 1933. g.</t>
  </si>
  <si>
    <t>Župni ured sv. Petra i Pavla</t>
  </si>
  <si>
    <t>Valpovo, Crkva Bezgeršnog začeća BDM, instrumentalni ustroj orgulja, 1805. g</t>
  </si>
  <si>
    <t>Župni ured Bezgrješnog začeća BDM</t>
  </si>
  <si>
    <t>Primorsko-goranska županija</t>
  </si>
  <si>
    <t>Cres, Crkva sv. Marije Velike, orgulje, A. Callido, 1829. g.</t>
  </si>
  <si>
    <t>Župa sv. Marije Velike</t>
  </si>
  <si>
    <t>Rab, Crkva benediktinkog samostana sv. Andrije apostola, orgulje, 18. st.</t>
  </si>
  <si>
    <t>Samostan benediktinki sv. Andrije</t>
  </si>
  <si>
    <t>Veli Lošinj, Crkva sv. Antuna Opata, orgulje, G. Callido, 1782. g.</t>
  </si>
  <si>
    <t>Župa sv. Antuna Opata</t>
  </si>
  <si>
    <t>Splitsko-dalmatinska županija</t>
  </si>
  <si>
    <t>Vis, Crkva Uznesenja BDM, instrumentalni ustroj orgulja, 18/19. st.</t>
  </si>
  <si>
    <t>Udruga Zvuci tišine</t>
  </si>
  <si>
    <t>Šibensko-kninska županija</t>
  </si>
  <si>
    <t>Šibenik, Bratimska dvorana sv. Duha, instrumentalni ustroj orgulja, prva pol. 16. st.</t>
  </si>
  <si>
    <t>Organološko društvo "Organum"</t>
  </si>
  <si>
    <t>Varaždinska županija</t>
  </si>
  <si>
    <t>Bednja, Crkva Uznesenja BDM, orgulje, G. Moscatelli, 1812. g.</t>
  </si>
  <si>
    <t>Župni ured Uznesenja BDM</t>
  </si>
  <si>
    <t>Varaždin, Kapucinska crkva Svetog Trojstva, orgulje, D. Geissler, 1860. g.</t>
  </si>
  <si>
    <t>Kapucinski samostan Varaždin</t>
  </si>
  <si>
    <t>Visoko, Crkva Presvetog Trojstva, orgulje, A. Schimenz, 1871. g.</t>
  </si>
  <si>
    <t>Župa Presvetog Trojstva</t>
  </si>
  <si>
    <t>Vukovarsko-srijemska županija</t>
  </si>
  <si>
    <t>Ilok, Crkva sv. Ivana Kapistrana, instrumentalni ustroj orgulja, 1838. g.</t>
  </si>
  <si>
    <t>Franjevački samostan sv. Ivana Kapistrana</t>
  </si>
  <si>
    <t>Zagrebačka županija</t>
  </si>
  <si>
    <t>Komin, Crkva sv. Tri kralja, orgulje, 1780. g.</t>
  </si>
  <si>
    <t>Župa sv. Marije Magdalene</t>
  </si>
  <si>
    <t>Marija Gorica, Crkva Pohoda BDM, orgulje, 1759. g.</t>
  </si>
  <si>
    <t>Župni ured Pohoda BDM</t>
  </si>
  <si>
    <r>
      <rPr>
        <b/>
        <sz val="10"/>
        <color indexed="8"/>
        <rFont val="Arial"/>
        <family val="2"/>
      </rPr>
      <t>Ministarstvo kulture</t>
    </r>
    <r>
      <rPr>
        <sz val="10"/>
        <color indexed="8"/>
        <rFont val="Arial"/>
        <family val="2"/>
      </rPr>
      <t xml:space="preserve"> Uprava za zaštitu kulturne baštine</t>
    </r>
  </si>
  <si>
    <t>Programi zaštite i očuvanja orgulja u 2018. godini</t>
  </si>
  <si>
    <t>Ukupna sredstva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</si>
</sst>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0&quot; kn&quot;;\-#,##0.00&quot; kn&quot;"/>
  </numFmts>
  <fonts count="43">
    <font>
      <sz val="10"/>
      <color indexed="8"/>
      <name val="Arial"/>
      <family val="0"/>
    </font>
    <font>
      <i/>
      <sz val="8"/>
      <color indexed="8"/>
      <name val="Arial CE"/>
      <family val="0"/>
    </font>
    <font>
      <sz val="8"/>
      <color indexed="9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3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/>
    </xf>
    <xf numFmtId="0" fontId="4" fillId="0" borderId="0" xfId="0" applyFont="1" applyAlignment="1">
      <alignment horizontal="justify" vertical="top"/>
    </xf>
    <xf numFmtId="173" fontId="4" fillId="0" borderId="0" xfId="0" applyNumberFormat="1" applyFont="1" applyFill="1" applyAlignment="1">
      <alignment horizontal="justify" vertical="top"/>
    </xf>
    <xf numFmtId="0" fontId="4" fillId="0" borderId="0" xfId="0" applyFont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7" fillId="0" borderId="0" xfId="50" applyFont="1" applyBorder="1" applyAlignment="1">
      <alignment vertical="top"/>
      <protection/>
    </xf>
    <xf numFmtId="0" fontId="0" fillId="0" borderId="0" xfId="50" applyBorder="1" applyAlignment="1">
      <alignment vertical="top"/>
      <protection/>
    </xf>
    <xf numFmtId="0" fontId="0" fillId="0" borderId="0" xfId="50" applyBorder="1" applyAlignment="1">
      <alignment horizontal="left" vertical="top"/>
      <protection/>
    </xf>
    <xf numFmtId="0" fontId="0" fillId="0" borderId="0" xfId="0" applyBorder="1" applyAlignment="1">
      <alignment vertical="top"/>
    </xf>
    <xf numFmtId="0" fontId="2" fillId="33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left" vertical="top" wrapText="1"/>
    </xf>
    <xf numFmtId="173" fontId="3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justify" vertical="top"/>
    </xf>
    <xf numFmtId="173" fontId="5" fillId="0" borderId="0" xfId="0" applyNumberFormat="1" applyFont="1" applyFill="1" applyBorder="1" applyAlignment="1">
      <alignment horizontal="right" vertical="top"/>
    </xf>
    <xf numFmtId="173" fontId="0" fillId="0" borderId="0" xfId="0" applyNumberFormat="1" applyFont="1" applyFill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4" fontId="6" fillId="0" borderId="0" xfId="0" applyNumberFormat="1" applyFont="1" applyBorder="1" applyAlignment="1">
      <alignment vertical="top"/>
    </xf>
    <xf numFmtId="0" fontId="0" fillId="0" borderId="0" xfId="50" applyFont="1" applyBorder="1" applyAlignment="1">
      <alignment/>
      <protection/>
    </xf>
    <xf numFmtId="0" fontId="0" fillId="0" borderId="0" xfId="50" applyBorder="1" applyAlignment="1">
      <alignment/>
      <protection/>
    </xf>
    <xf numFmtId="0" fontId="7" fillId="0" borderId="0" xfId="50" applyFont="1" applyBorder="1" applyAlignment="1">
      <alignment/>
      <protection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SheetLayoutView="64" zoomScalePageLayoutView="0" workbookViewId="0" topLeftCell="A39">
      <selection activeCell="D58" sqref="D58"/>
    </sheetView>
  </sheetViews>
  <sheetFormatPr defaultColWidth="9.140625" defaultRowHeight="12.75" outlineLevelRow="1"/>
  <cols>
    <col min="1" max="1" width="3.421875" style="1" customWidth="1"/>
    <col min="2" max="2" width="42.421875" style="2" customWidth="1"/>
    <col min="3" max="3" width="23.57421875" style="4" customWidth="1"/>
    <col min="4" max="4" width="16.57421875" style="1" customWidth="1"/>
  </cols>
  <sheetData>
    <row r="1" spans="1:4" ht="12.75" customHeight="1">
      <c r="A1" s="21" t="s">
        <v>63</v>
      </c>
      <c r="B1" s="22"/>
      <c r="C1" s="22"/>
      <c r="D1" s="5"/>
    </row>
    <row r="2" spans="1:4" ht="12.75" customHeight="1">
      <c r="A2" s="23" t="s">
        <v>64</v>
      </c>
      <c r="B2" s="22"/>
      <c r="C2" s="22"/>
      <c r="D2" s="5"/>
    </row>
    <row r="3" spans="1:4" ht="12.75" customHeight="1">
      <c r="A3" s="6"/>
      <c r="B3" s="7"/>
      <c r="C3" s="8"/>
      <c r="D3" s="5"/>
    </row>
    <row r="4" spans="1:4" ht="12" customHeight="1">
      <c r="A4" s="9"/>
      <c r="B4" s="10" t="s">
        <v>0</v>
      </c>
      <c r="C4" s="11"/>
      <c r="D4" s="9"/>
    </row>
    <row r="5" spans="1:4" ht="24" outlineLevel="1">
      <c r="A5" s="12">
        <v>1</v>
      </c>
      <c r="B5" s="13" t="s">
        <v>1</v>
      </c>
      <c r="C5" s="14" t="s">
        <v>2</v>
      </c>
      <c r="D5" s="15">
        <v>100000</v>
      </c>
    </row>
    <row r="6" spans="1:4" ht="12" customHeight="1">
      <c r="A6" s="9"/>
      <c r="B6" s="16"/>
      <c r="C6" s="11"/>
      <c r="D6" s="17">
        <f>SUM(D5)</f>
        <v>100000</v>
      </c>
    </row>
    <row r="7" spans="1:4" ht="12" customHeight="1">
      <c r="A7" s="9"/>
      <c r="B7" s="10" t="s">
        <v>3</v>
      </c>
      <c r="C7" s="11"/>
      <c r="D7" s="9"/>
    </row>
    <row r="8" spans="1:4" ht="12" customHeight="1" outlineLevel="1">
      <c r="A8" s="12">
        <v>1</v>
      </c>
      <c r="B8" s="13" t="s">
        <v>4</v>
      </c>
      <c r="C8" s="14" t="s">
        <v>5</v>
      </c>
      <c r="D8" s="15">
        <v>970000</v>
      </c>
    </row>
    <row r="9" spans="1:4" ht="24" outlineLevel="1">
      <c r="A9" s="12">
        <v>2</v>
      </c>
      <c r="B9" s="13" t="s">
        <v>6</v>
      </c>
      <c r="C9" s="14" t="s">
        <v>7</v>
      </c>
      <c r="D9" s="15">
        <v>600000</v>
      </c>
    </row>
    <row r="10" spans="1:4" ht="12" customHeight="1">
      <c r="A10" s="9"/>
      <c r="B10" s="16"/>
      <c r="C10" s="11"/>
      <c r="D10" s="17">
        <f>SUM(D8:D9)</f>
        <v>1570000</v>
      </c>
    </row>
    <row r="11" spans="1:4" ht="12" customHeight="1">
      <c r="A11" s="9"/>
      <c r="B11" s="10" t="s">
        <v>8</v>
      </c>
      <c r="C11" s="11"/>
      <c r="D11" s="9"/>
    </row>
    <row r="12" spans="1:4" ht="24" outlineLevel="1">
      <c r="A12" s="12">
        <v>1</v>
      </c>
      <c r="B12" s="13" t="s">
        <v>9</v>
      </c>
      <c r="C12" s="14" t="s">
        <v>10</v>
      </c>
      <c r="D12" s="15">
        <v>250000</v>
      </c>
    </row>
    <row r="13" spans="1:4" ht="12" customHeight="1">
      <c r="A13" s="9"/>
      <c r="B13" s="16"/>
      <c r="C13" s="11"/>
      <c r="D13" s="17">
        <f>SUM(D12)</f>
        <v>250000</v>
      </c>
    </row>
    <row r="14" spans="1:4" ht="12" customHeight="1">
      <c r="A14" s="9"/>
      <c r="B14" s="10" t="s">
        <v>11</v>
      </c>
      <c r="C14" s="11"/>
      <c r="D14" s="9"/>
    </row>
    <row r="15" spans="1:4" ht="24" outlineLevel="1">
      <c r="A15" s="12">
        <v>1</v>
      </c>
      <c r="B15" s="13" t="s">
        <v>12</v>
      </c>
      <c r="C15" s="14" t="s">
        <v>2</v>
      </c>
      <c r="D15" s="15">
        <v>100000</v>
      </c>
    </row>
    <row r="16" spans="1:4" ht="24" outlineLevel="1">
      <c r="A16" s="12">
        <v>2</v>
      </c>
      <c r="B16" s="13" t="s">
        <v>13</v>
      </c>
      <c r="C16" s="14" t="s">
        <v>2</v>
      </c>
      <c r="D16" s="15">
        <v>230000</v>
      </c>
    </row>
    <row r="17" spans="1:4" ht="12" customHeight="1">
      <c r="A17" s="9"/>
      <c r="B17" s="16"/>
      <c r="C17" s="11"/>
      <c r="D17" s="17">
        <f>SUM(D15:D16)</f>
        <v>330000</v>
      </c>
    </row>
    <row r="18" spans="1:4" ht="12" customHeight="1">
      <c r="A18" s="9"/>
      <c r="B18" s="10" t="s">
        <v>14</v>
      </c>
      <c r="C18" s="11"/>
      <c r="D18" s="9"/>
    </row>
    <row r="19" spans="1:4" ht="12" customHeight="1" outlineLevel="1">
      <c r="A19" s="12">
        <v>1</v>
      </c>
      <c r="B19" s="13" t="s">
        <v>15</v>
      </c>
      <c r="C19" s="14" t="s">
        <v>16</v>
      </c>
      <c r="D19" s="15">
        <v>100000</v>
      </c>
    </row>
    <row r="20" spans="1:4" ht="12" customHeight="1">
      <c r="A20" s="9"/>
      <c r="B20" s="16"/>
      <c r="C20" s="11"/>
      <c r="D20" s="17">
        <f>SUM(D19)</f>
        <v>100000</v>
      </c>
    </row>
    <row r="21" spans="1:4" ht="12" customHeight="1">
      <c r="A21" s="9"/>
      <c r="B21" s="10" t="s">
        <v>17</v>
      </c>
      <c r="C21" s="11"/>
      <c r="D21" s="9"/>
    </row>
    <row r="22" spans="1:4" ht="24" outlineLevel="1">
      <c r="A22" s="12">
        <v>1</v>
      </c>
      <c r="B22" s="13" t="s">
        <v>18</v>
      </c>
      <c r="C22" s="14" t="s">
        <v>19</v>
      </c>
      <c r="D22" s="15">
        <v>215000</v>
      </c>
    </row>
    <row r="23" spans="1:4" ht="24" outlineLevel="1">
      <c r="A23" s="12">
        <v>2</v>
      </c>
      <c r="B23" s="13" t="s">
        <v>20</v>
      </c>
      <c r="C23" s="14" t="s">
        <v>21</v>
      </c>
      <c r="D23" s="15">
        <v>100000</v>
      </c>
    </row>
    <row r="24" spans="1:4" ht="12" customHeight="1">
      <c r="A24" s="9"/>
      <c r="B24" s="16"/>
      <c r="C24" s="11"/>
      <c r="D24" s="17">
        <f>SUM(D22:D23)</f>
        <v>315000</v>
      </c>
    </row>
    <row r="25" spans="1:4" ht="12" customHeight="1">
      <c r="A25" s="9"/>
      <c r="B25" s="10" t="s">
        <v>22</v>
      </c>
      <c r="C25" s="11"/>
      <c r="D25" s="9"/>
    </row>
    <row r="26" spans="1:4" ht="24" outlineLevel="1">
      <c r="A26" s="12">
        <v>1</v>
      </c>
      <c r="B26" s="13" t="s">
        <v>23</v>
      </c>
      <c r="C26" s="14" t="s">
        <v>24</v>
      </c>
      <c r="D26" s="15">
        <v>500000</v>
      </c>
    </row>
    <row r="27" spans="1:4" ht="24" outlineLevel="1">
      <c r="A27" s="12">
        <v>2</v>
      </c>
      <c r="B27" s="13" t="s">
        <v>25</v>
      </c>
      <c r="C27" s="14" t="s">
        <v>26</v>
      </c>
      <c r="D27" s="15">
        <v>100000</v>
      </c>
    </row>
    <row r="28" spans="1:4" ht="24" outlineLevel="1">
      <c r="A28" s="12">
        <v>3</v>
      </c>
      <c r="B28" s="13" t="s">
        <v>27</v>
      </c>
      <c r="C28" s="14" t="s">
        <v>28</v>
      </c>
      <c r="D28" s="15">
        <v>40000</v>
      </c>
    </row>
    <row r="29" spans="1:4" ht="24" outlineLevel="1">
      <c r="A29" s="12">
        <v>4</v>
      </c>
      <c r="B29" s="13" t="s">
        <v>29</v>
      </c>
      <c r="C29" s="14" t="s">
        <v>30</v>
      </c>
      <c r="D29" s="15">
        <v>70000</v>
      </c>
    </row>
    <row r="30" spans="1:4" ht="24" outlineLevel="1">
      <c r="A30" s="12">
        <v>5</v>
      </c>
      <c r="B30" s="13" t="s">
        <v>31</v>
      </c>
      <c r="C30" s="14" t="s">
        <v>32</v>
      </c>
      <c r="D30" s="15">
        <v>400000</v>
      </c>
    </row>
    <row r="31" spans="1:4" ht="24" outlineLevel="1">
      <c r="A31" s="12">
        <v>6</v>
      </c>
      <c r="B31" s="13" t="s">
        <v>33</v>
      </c>
      <c r="C31" s="14" t="s">
        <v>34</v>
      </c>
      <c r="D31" s="15">
        <v>70000</v>
      </c>
    </row>
    <row r="32" spans="1:4" ht="12" customHeight="1">
      <c r="A32" s="9"/>
      <c r="B32" s="16"/>
      <c r="C32" s="11"/>
      <c r="D32" s="17">
        <f>SUM(D26:D31)</f>
        <v>1180000</v>
      </c>
    </row>
    <row r="33" spans="1:4" ht="12" customHeight="1">
      <c r="A33" s="9"/>
      <c r="B33" s="10" t="s">
        <v>35</v>
      </c>
      <c r="C33" s="11"/>
      <c r="D33" s="9"/>
    </row>
    <row r="34" spans="1:4" ht="24" outlineLevel="1">
      <c r="A34" s="12">
        <v>1</v>
      </c>
      <c r="B34" s="13" t="s">
        <v>36</v>
      </c>
      <c r="C34" s="14" t="s">
        <v>37</v>
      </c>
      <c r="D34" s="15">
        <v>357500</v>
      </c>
    </row>
    <row r="35" spans="1:4" ht="24" outlineLevel="1">
      <c r="A35" s="12">
        <v>2</v>
      </c>
      <c r="B35" s="13" t="s">
        <v>38</v>
      </c>
      <c r="C35" s="14" t="s">
        <v>39</v>
      </c>
      <c r="D35" s="15">
        <v>200000</v>
      </c>
    </row>
    <row r="36" spans="1:4" ht="24" outlineLevel="1">
      <c r="A36" s="12">
        <v>3</v>
      </c>
      <c r="B36" s="13" t="s">
        <v>40</v>
      </c>
      <c r="C36" s="14" t="s">
        <v>41</v>
      </c>
      <c r="D36" s="15">
        <v>100000</v>
      </c>
    </row>
    <row r="37" spans="1:4" ht="12" customHeight="1">
      <c r="A37" s="9"/>
      <c r="B37" s="16"/>
      <c r="C37" s="11"/>
      <c r="D37" s="17">
        <f>SUM(D34:D36)</f>
        <v>657500</v>
      </c>
    </row>
    <row r="38" spans="1:4" ht="12" customHeight="1">
      <c r="A38" s="9"/>
      <c r="B38" s="10" t="s">
        <v>42</v>
      </c>
      <c r="C38" s="11"/>
      <c r="D38" s="9"/>
    </row>
    <row r="39" spans="1:4" ht="24" outlineLevel="1">
      <c r="A39" s="12">
        <v>1</v>
      </c>
      <c r="B39" s="13" t="s">
        <v>43</v>
      </c>
      <c r="C39" s="14" t="s">
        <v>44</v>
      </c>
      <c r="D39" s="15">
        <v>100000</v>
      </c>
    </row>
    <row r="40" spans="1:4" ht="12" customHeight="1">
      <c r="A40" s="9"/>
      <c r="B40" s="16"/>
      <c r="C40" s="11"/>
      <c r="D40" s="17">
        <f>SUM(D39)</f>
        <v>100000</v>
      </c>
    </row>
    <row r="41" spans="1:4" ht="12" customHeight="1">
      <c r="A41" s="9"/>
      <c r="B41" s="10" t="s">
        <v>45</v>
      </c>
      <c r="C41" s="11"/>
      <c r="D41" s="9"/>
    </row>
    <row r="42" spans="1:4" ht="24" outlineLevel="1">
      <c r="A42" s="12">
        <v>1</v>
      </c>
      <c r="B42" s="13" t="s">
        <v>46</v>
      </c>
      <c r="C42" s="14" t="s">
        <v>47</v>
      </c>
      <c r="D42" s="15">
        <v>100000</v>
      </c>
    </row>
    <row r="43" spans="1:4" ht="12" customHeight="1">
      <c r="A43" s="9"/>
      <c r="B43" s="16"/>
      <c r="C43" s="11"/>
      <c r="D43" s="17">
        <f>SUM(D42)</f>
        <v>100000</v>
      </c>
    </row>
    <row r="44" spans="1:4" ht="12" customHeight="1">
      <c r="A44" s="9"/>
      <c r="B44" s="10" t="s">
        <v>48</v>
      </c>
      <c r="C44" s="11"/>
      <c r="D44" s="9"/>
    </row>
    <row r="45" spans="1:4" ht="24" outlineLevel="1">
      <c r="A45" s="12">
        <v>1</v>
      </c>
      <c r="B45" s="13" t="s">
        <v>49</v>
      </c>
      <c r="C45" s="14" t="s">
        <v>50</v>
      </c>
      <c r="D45" s="15">
        <v>100000</v>
      </c>
    </row>
    <row r="46" spans="1:4" ht="24" outlineLevel="1">
      <c r="A46" s="12">
        <v>2</v>
      </c>
      <c r="B46" s="13" t="s">
        <v>51</v>
      </c>
      <c r="C46" s="14" t="s">
        <v>52</v>
      </c>
      <c r="D46" s="15">
        <v>130000</v>
      </c>
    </row>
    <row r="47" spans="1:4" ht="24" outlineLevel="1">
      <c r="A47" s="12">
        <v>3</v>
      </c>
      <c r="B47" s="13" t="s">
        <v>53</v>
      </c>
      <c r="C47" s="14" t="s">
        <v>54</v>
      </c>
      <c r="D47" s="15">
        <v>150000</v>
      </c>
    </row>
    <row r="48" spans="1:4" ht="12" customHeight="1">
      <c r="A48" s="9"/>
      <c r="B48" s="16"/>
      <c r="C48" s="11"/>
      <c r="D48" s="17">
        <f>SUM(D45:D47)</f>
        <v>380000</v>
      </c>
    </row>
    <row r="49" spans="1:4" ht="12" customHeight="1">
      <c r="A49" s="9"/>
      <c r="B49" s="10" t="s">
        <v>55</v>
      </c>
      <c r="C49" s="11"/>
      <c r="D49" s="9"/>
    </row>
    <row r="50" spans="1:4" ht="24" outlineLevel="1">
      <c r="A50" s="12">
        <v>1</v>
      </c>
      <c r="B50" s="13" t="s">
        <v>56</v>
      </c>
      <c r="C50" s="14" t="s">
        <v>57</v>
      </c>
      <c r="D50" s="15">
        <v>150000</v>
      </c>
    </row>
    <row r="51" spans="1:4" ht="12" customHeight="1">
      <c r="A51" s="9"/>
      <c r="B51" s="16"/>
      <c r="C51" s="11"/>
      <c r="D51" s="17">
        <f>SUM(D50)</f>
        <v>150000</v>
      </c>
    </row>
    <row r="52" spans="1:4" ht="12" customHeight="1">
      <c r="A52" s="9"/>
      <c r="B52" s="10" t="s">
        <v>58</v>
      </c>
      <c r="C52" s="11"/>
      <c r="D52" s="9"/>
    </row>
    <row r="53" spans="1:4" ht="12.75" outlineLevel="1">
      <c r="A53" s="12">
        <v>1</v>
      </c>
      <c r="B53" s="13" t="s">
        <v>59</v>
      </c>
      <c r="C53" s="14" t="s">
        <v>60</v>
      </c>
      <c r="D53" s="15">
        <v>90000</v>
      </c>
    </row>
    <row r="54" spans="1:4" ht="12" customHeight="1" outlineLevel="1">
      <c r="A54" s="12">
        <v>2</v>
      </c>
      <c r="B54" s="13" t="s">
        <v>61</v>
      </c>
      <c r="C54" s="14" t="s">
        <v>62</v>
      </c>
      <c r="D54" s="15">
        <v>100000</v>
      </c>
    </row>
    <row r="55" spans="1:4" ht="12" customHeight="1">
      <c r="A55" s="9"/>
      <c r="B55" s="16"/>
      <c r="C55" s="11"/>
      <c r="D55" s="17">
        <f>SUM(D53:D54)</f>
        <v>190000</v>
      </c>
    </row>
    <row r="56" spans="1:4" ht="14.25" customHeight="1">
      <c r="A56" s="9"/>
      <c r="B56" s="16"/>
      <c r="C56" s="11"/>
      <c r="D56" s="18"/>
    </row>
    <row r="57" spans="1:4" ht="12.75">
      <c r="A57" s="9"/>
      <c r="B57" s="16"/>
      <c r="C57" s="19" t="s">
        <v>65</v>
      </c>
      <c r="D57" s="20">
        <v>5422500</v>
      </c>
    </row>
    <row r="62" ht="12.75">
      <c r="B62" s="3"/>
    </row>
  </sheetData>
  <sheetProtection/>
  <mergeCells count="2">
    <mergeCell ref="A1:C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Damir Čibarić</dc:creator>
  <cp:keywords/>
  <dc:description/>
  <cp:lastModifiedBy>Ariana Hajdin</cp:lastModifiedBy>
  <cp:lastPrinted>2018-03-02T14:23:42Z</cp:lastPrinted>
  <dcterms:created xsi:type="dcterms:W3CDTF">2018-03-02T14:07:46Z</dcterms:created>
  <dcterms:modified xsi:type="dcterms:W3CDTF">2019-02-06T13:07:40Z</dcterms:modified>
  <cp:category/>
  <cp:version/>
  <cp:contentType/>
  <cp:contentStatus/>
</cp:coreProperties>
</file>